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LEVI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8" i="1"/>
  <c r="Q29" i="1"/>
  <c r="Q30" i="1"/>
  <c r="Q25" i="1"/>
  <c r="Q26" i="1"/>
  <c r="Q27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S44" i="1" l="1"/>
  <c r="S32" i="1"/>
  <c r="S20" i="1"/>
  <c r="S8" i="1"/>
  <c r="S43" i="1"/>
  <c r="S31" i="1"/>
  <c r="S19" i="1"/>
  <c r="S7" i="1"/>
  <c r="S42" i="1"/>
  <c r="S27" i="1"/>
  <c r="S18" i="1"/>
  <c r="S41" i="1"/>
  <c r="S26" i="1"/>
  <c r="S17" i="1"/>
  <c r="S5" i="1"/>
  <c r="S40" i="1"/>
  <c r="S25" i="1"/>
  <c r="S16" i="1"/>
  <c r="S39" i="1"/>
  <c r="S30" i="1"/>
  <c r="S15" i="1"/>
  <c r="S38" i="1"/>
  <c r="S29" i="1"/>
  <c r="S14" i="1"/>
  <c r="S37" i="1"/>
  <c r="S28" i="1"/>
  <c r="S13" i="1"/>
  <c r="S36" i="1"/>
  <c r="S24" i="1"/>
  <c r="S12" i="1"/>
  <c r="S35" i="1"/>
  <c r="S23" i="1"/>
  <c r="S11" i="1"/>
  <c r="S34" i="1"/>
  <c r="S22" i="1"/>
  <c r="S10" i="1"/>
  <c r="S33" i="1"/>
  <c r="S21" i="1"/>
  <c r="S9" i="1"/>
  <c r="Q3" i="1"/>
  <c r="S6" i="1"/>
  <c r="S3" i="1" l="1"/>
  <c r="R3" i="1" s="1"/>
</calcChain>
</file>

<file path=xl/sharedStrings.xml><?xml version="1.0" encoding="utf-8"?>
<sst xmlns="http://schemas.openxmlformats.org/spreadsheetml/2006/main" count="260" uniqueCount="45">
  <si>
    <t>SHADE</t>
  </si>
  <si>
    <t>FIT</t>
  </si>
  <si>
    <t>FABRIC</t>
  </si>
  <si>
    <t>CONTENT</t>
  </si>
  <si>
    <t>28/29</t>
  </si>
  <si>
    <t>29/29</t>
  </si>
  <si>
    <t>30/30</t>
  </si>
  <si>
    <t>32/30</t>
  </si>
  <si>
    <t>32/32</t>
  </si>
  <si>
    <t>34/32</t>
  </si>
  <si>
    <t>36/32</t>
  </si>
  <si>
    <t>38/32</t>
  </si>
  <si>
    <t>40/32</t>
  </si>
  <si>
    <t>LT BLUE</t>
  </si>
  <si>
    <t>STRAIGHT</t>
  </si>
  <si>
    <t>RIGID</t>
  </si>
  <si>
    <t>100% CTN</t>
  </si>
  <si>
    <t>DK BLUE</t>
  </si>
  <si>
    <t>INDIGO BLUE</t>
  </si>
  <si>
    <t>COMFORT</t>
  </si>
  <si>
    <t>98% / 2%</t>
  </si>
  <si>
    <t>DUSTY BLUE</t>
  </si>
  <si>
    <t>BLACK</t>
  </si>
  <si>
    <t>MID BLUE</t>
  </si>
  <si>
    <t>DARK BLUE</t>
  </si>
  <si>
    <t>SLIM</t>
  </si>
  <si>
    <t>STRETCH</t>
  </si>
  <si>
    <t>95% / 5%</t>
  </si>
  <si>
    <t>DK GREY</t>
  </si>
  <si>
    <t>LT GREY</t>
  </si>
  <si>
    <t>SLIM STRAIGHT</t>
  </si>
  <si>
    <t>REGULAR STRAIGHT</t>
  </si>
  <si>
    <t>97% / 3%</t>
  </si>
  <si>
    <t>STRAIGHT SHORT BOOT</t>
  </si>
  <si>
    <t>GREY</t>
  </si>
  <si>
    <t>REGULAR</t>
  </si>
  <si>
    <t>TOTAL QTY</t>
  </si>
  <si>
    <t>EXW: USA, Take All</t>
  </si>
  <si>
    <t>GENDER</t>
  </si>
  <si>
    <t>MENS</t>
  </si>
  <si>
    <t>Total Retail Value USD</t>
  </si>
  <si>
    <t>RRP Per Pair USD</t>
  </si>
  <si>
    <t xml:space="preserve">STYLE </t>
  </si>
  <si>
    <t>BRAND</t>
  </si>
  <si>
    <t>LEVI'S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</si>
</sst>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7" x14ac:knownFonts="1">
    <font>
      <sz val="11"/>
      <name val="Calibri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45721</xdr:rowOff>
    </xdr:from>
    <xdr:to>
      <xdr:col>1</xdr:col>
      <xdr:colOff>470027</xdr:colOff>
      <xdr:row>2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3E2CCBE-67AF-8207-A194-78643DB3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5721"/>
          <a:ext cx="1092962" cy="3257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showGridLines="0" tabSelected="1" zoomScaleNormal="100" workbookViewId="0">
      <selection activeCell="U7" sqref="U7"/>
    </sheetView>
  </sheetViews>
  <sheetFormatPr defaultColWidth="14.42578125" defaultRowHeight="15" customHeight="1" x14ac:dyDescent="0.2"/>
  <cols>
    <col min="1" max="2" width="10.140625" style="8" customWidth="1"/>
    <col min="3" max="3" width="19.42578125" style="8" customWidth="1"/>
    <col min="4" max="4" width="8" style="8" bestFit="1" customWidth="1"/>
    <col min="5" max="5" width="13.28515625" style="8" customWidth="1"/>
    <col min="6" max="6" width="10.7109375" style="8" customWidth="1"/>
    <col min="7" max="7" width="12.28515625" style="8" customWidth="1"/>
    <col min="8" max="8" width="9.28515625" style="16" customWidth="1"/>
    <col min="9" max="17" width="10.7109375" style="16" customWidth="1"/>
    <col min="18" max="18" width="12.7109375" style="20" bestFit="1" customWidth="1"/>
    <col min="19" max="19" width="15.5703125" style="20" customWidth="1"/>
    <col min="20" max="20" width="15.7109375" style="1" bestFit="1" customWidth="1"/>
    <col min="21" max="16384" width="14.42578125" style="1"/>
  </cols>
  <sheetData>
    <row r="1" spans="1:20" ht="12.75" x14ac:dyDescent="0.2">
      <c r="A1" s="4"/>
      <c r="B1" s="4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17"/>
      <c r="S1" s="17"/>
    </row>
    <row r="2" spans="1:20" ht="12.75" x14ac:dyDescent="0.2">
      <c r="A2" s="4"/>
      <c r="B2" s="4"/>
      <c r="C2" s="7"/>
      <c r="D2" s="7"/>
      <c r="E2" s="7"/>
      <c r="H2" s="9"/>
      <c r="I2" s="10"/>
      <c r="J2" s="10"/>
      <c r="K2" s="10"/>
      <c r="L2" s="10"/>
      <c r="M2" s="10"/>
      <c r="N2" s="10"/>
      <c r="O2" s="10"/>
      <c r="P2" s="25"/>
      <c r="Q2" s="26"/>
      <c r="R2" s="17"/>
      <c r="S2" s="17"/>
    </row>
    <row r="3" spans="1:20" s="3" customFormat="1" ht="12.75" x14ac:dyDescent="0.15">
      <c r="A3" s="4"/>
      <c r="B3" s="4"/>
      <c r="C3" s="7"/>
      <c r="D3" s="7"/>
      <c r="E3" s="7"/>
      <c r="F3" s="9"/>
      <c r="G3" s="9"/>
      <c r="H3" s="11"/>
      <c r="I3" s="11"/>
      <c r="J3" s="11"/>
      <c r="K3" s="11"/>
      <c r="L3" s="11"/>
      <c r="M3" s="11"/>
      <c r="N3" s="11"/>
      <c r="O3" s="11"/>
      <c r="P3" s="11"/>
      <c r="Q3" s="11">
        <f>SUM(Q5:Q44)</f>
        <v>83610</v>
      </c>
      <c r="R3" s="24">
        <f>S3/Q3</f>
        <v>75.542339433082162</v>
      </c>
      <c r="S3" s="18">
        <f>SUM(S5:S44)</f>
        <v>6316095</v>
      </c>
    </row>
    <row r="4" spans="1:20" s="2" customFormat="1" ht="43.15" customHeight="1" x14ac:dyDescent="0.25">
      <c r="A4" s="21" t="s">
        <v>43</v>
      </c>
      <c r="B4" s="21" t="s">
        <v>42</v>
      </c>
      <c r="C4" s="21" t="s">
        <v>1</v>
      </c>
      <c r="D4" s="21" t="s">
        <v>38</v>
      </c>
      <c r="E4" s="21" t="s">
        <v>0</v>
      </c>
      <c r="F4" s="21" t="s">
        <v>2</v>
      </c>
      <c r="G4" s="21" t="s">
        <v>3</v>
      </c>
      <c r="H4" s="22" t="s">
        <v>4</v>
      </c>
      <c r="I4" s="22" t="s">
        <v>5</v>
      </c>
      <c r="J4" s="22" t="s">
        <v>6</v>
      </c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36</v>
      </c>
      <c r="R4" s="23" t="s">
        <v>41</v>
      </c>
      <c r="S4" s="23" t="s">
        <v>40</v>
      </c>
      <c r="T4" s="9" t="s">
        <v>37</v>
      </c>
    </row>
    <row r="5" spans="1:20" ht="15.75" customHeight="1" x14ac:dyDescent="0.15">
      <c r="A5" s="12" t="s">
        <v>44</v>
      </c>
      <c r="B5" s="12">
        <v>501</v>
      </c>
      <c r="C5" s="13" t="s">
        <v>14</v>
      </c>
      <c r="D5" s="13" t="s">
        <v>39</v>
      </c>
      <c r="E5" s="13" t="s">
        <v>13</v>
      </c>
      <c r="F5" s="12" t="s">
        <v>15</v>
      </c>
      <c r="G5" s="12" t="s">
        <v>16</v>
      </c>
      <c r="H5" s="14"/>
      <c r="I5" s="14">
        <v>260</v>
      </c>
      <c r="J5" s="14">
        <v>380</v>
      </c>
      <c r="K5" s="14">
        <v>420</v>
      </c>
      <c r="L5" s="14">
        <v>460</v>
      </c>
      <c r="M5" s="14">
        <v>560</v>
      </c>
      <c r="N5" s="14">
        <v>220</v>
      </c>
      <c r="O5" s="14">
        <v>160</v>
      </c>
      <c r="P5" s="14">
        <v>40</v>
      </c>
      <c r="Q5" s="15">
        <f t="shared" ref="Q5:Q20" si="0">SUM(I5:P5)</f>
        <v>2500</v>
      </c>
      <c r="R5" s="19">
        <v>79.5</v>
      </c>
      <c r="S5" s="19">
        <f t="shared" ref="S5:S44" si="1">R5*Q5</f>
        <v>198750</v>
      </c>
    </row>
    <row r="6" spans="1:20" ht="15.75" customHeight="1" x14ac:dyDescent="0.15">
      <c r="A6" s="12" t="s">
        <v>44</v>
      </c>
      <c r="B6" s="12">
        <v>501</v>
      </c>
      <c r="C6" s="13" t="s">
        <v>14</v>
      </c>
      <c r="D6" s="13" t="s">
        <v>39</v>
      </c>
      <c r="E6" s="13" t="s">
        <v>17</v>
      </c>
      <c r="F6" s="12" t="s">
        <v>15</v>
      </c>
      <c r="G6" s="12" t="s">
        <v>16</v>
      </c>
      <c r="H6" s="14"/>
      <c r="I6" s="14">
        <v>300</v>
      </c>
      <c r="J6" s="14">
        <v>420</v>
      </c>
      <c r="K6" s="14">
        <v>520</v>
      </c>
      <c r="L6" s="14">
        <v>540</v>
      </c>
      <c r="M6" s="14">
        <v>680</v>
      </c>
      <c r="N6" s="14">
        <v>240</v>
      </c>
      <c r="O6" s="14">
        <v>180</v>
      </c>
      <c r="P6" s="14">
        <v>60</v>
      </c>
      <c r="Q6" s="15">
        <f t="shared" si="0"/>
        <v>2940</v>
      </c>
      <c r="R6" s="19">
        <v>79.5</v>
      </c>
      <c r="S6" s="19">
        <f t="shared" si="1"/>
        <v>233730</v>
      </c>
    </row>
    <row r="7" spans="1:20" ht="15.75" customHeight="1" x14ac:dyDescent="0.15">
      <c r="A7" s="12" t="s">
        <v>44</v>
      </c>
      <c r="B7" s="12">
        <v>502</v>
      </c>
      <c r="C7" s="13" t="s">
        <v>14</v>
      </c>
      <c r="D7" s="13" t="s">
        <v>39</v>
      </c>
      <c r="E7" s="13" t="s">
        <v>18</v>
      </c>
      <c r="F7" s="12" t="s">
        <v>19</v>
      </c>
      <c r="G7" s="12" t="s">
        <v>20</v>
      </c>
      <c r="H7" s="14"/>
      <c r="I7" s="14"/>
      <c r="J7" s="14">
        <v>720</v>
      </c>
      <c r="K7" s="14">
        <v>840</v>
      </c>
      <c r="L7" s="14">
        <v>920</v>
      </c>
      <c r="M7" s="14">
        <v>1100</v>
      </c>
      <c r="N7" s="14">
        <v>400</v>
      </c>
      <c r="O7" s="14">
        <v>300</v>
      </c>
      <c r="P7" s="14">
        <v>100</v>
      </c>
      <c r="Q7" s="15">
        <f t="shared" si="0"/>
        <v>4380</v>
      </c>
      <c r="R7" s="19">
        <v>69.5</v>
      </c>
      <c r="S7" s="19">
        <f t="shared" si="1"/>
        <v>304410</v>
      </c>
    </row>
    <row r="8" spans="1:20" ht="15.75" customHeight="1" x14ac:dyDescent="0.15">
      <c r="A8" s="12" t="s">
        <v>44</v>
      </c>
      <c r="B8" s="12">
        <v>502</v>
      </c>
      <c r="C8" s="13" t="s">
        <v>14</v>
      </c>
      <c r="D8" s="13" t="s">
        <v>39</v>
      </c>
      <c r="E8" s="13" t="s">
        <v>13</v>
      </c>
      <c r="F8" s="12" t="s">
        <v>19</v>
      </c>
      <c r="G8" s="12" t="s">
        <v>20</v>
      </c>
      <c r="H8" s="14"/>
      <c r="I8" s="14"/>
      <c r="J8" s="14">
        <v>380</v>
      </c>
      <c r="K8" s="14">
        <v>420</v>
      </c>
      <c r="L8" s="14">
        <v>460</v>
      </c>
      <c r="M8" s="14">
        <v>560</v>
      </c>
      <c r="N8" s="14">
        <v>220</v>
      </c>
      <c r="O8" s="14">
        <v>140</v>
      </c>
      <c r="P8" s="14">
        <v>60</v>
      </c>
      <c r="Q8" s="15">
        <f t="shared" si="0"/>
        <v>2240</v>
      </c>
      <c r="R8" s="19">
        <v>69.5</v>
      </c>
      <c r="S8" s="19">
        <f t="shared" si="1"/>
        <v>155680</v>
      </c>
    </row>
    <row r="9" spans="1:20" ht="15.75" customHeight="1" x14ac:dyDescent="0.15">
      <c r="A9" s="12" t="s">
        <v>44</v>
      </c>
      <c r="B9" s="12">
        <v>502</v>
      </c>
      <c r="C9" s="13" t="s">
        <v>14</v>
      </c>
      <c r="D9" s="13" t="s">
        <v>39</v>
      </c>
      <c r="E9" s="13" t="s">
        <v>21</v>
      </c>
      <c r="F9" s="12" t="s">
        <v>19</v>
      </c>
      <c r="G9" s="12" t="s">
        <v>20</v>
      </c>
      <c r="H9" s="14"/>
      <c r="I9" s="14"/>
      <c r="J9" s="14">
        <v>460</v>
      </c>
      <c r="K9" s="14">
        <v>540</v>
      </c>
      <c r="L9" s="14">
        <v>560</v>
      </c>
      <c r="M9" s="14">
        <v>660</v>
      </c>
      <c r="N9" s="14">
        <v>260</v>
      </c>
      <c r="O9" s="14">
        <v>180</v>
      </c>
      <c r="P9" s="14">
        <v>40</v>
      </c>
      <c r="Q9" s="15">
        <f t="shared" si="0"/>
        <v>2700</v>
      </c>
      <c r="R9" s="19">
        <v>69.5</v>
      </c>
      <c r="S9" s="19">
        <f t="shared" si="1"/>
        <v>187650</v>
      </c>
    </row>
    <row r="10" spans="1:20" ht="15.75" customHeight="1" x14ac:dyDescent="0.15">
      <c r="A10" s="12" t="s">
        <v>44</v>
      </c>
      <c r="B10" s="12">
        <v>505</v>
      </c>
      <c r="C10" s="13" t="s">
        <v>14</v>
      </c>
      <c r="D10" s="13" t="s">
        <v>39</v>
      </c>
      <c r="E10" s="13" t="s">
        <v>22</v>
      </c>
      <c r="F10" s="12" t="s">
        <v>15</v>
      </c>
      <c r="G10" s="12" t="s">
        <v>16</v>
      </c>
      <c r="H10" s="14"/>
      <c r="I10" s="14"/>
      <c r="J10" s="14">
        <v>380</v>
      </c>
      <c r="K10" s="14">
        <v>420</v>
      </c>
      <c r="L10" s="14">
        <v>460</v>
      </c>
      <c r="M10" s="14">
        <v>540</v>
      </c>
      <c r="N10" s="14">
        <v>200</v>
      </c>
      <c r="O10" s="14">
        <v>140</v>
      </c>
      <c r="P10" s="14">
        <v>60</v>
      </c>
      <c r="Q10" s="15">
        <f t="shared" si="0"/>
        <v>2200</v>
      </c>
      <c r="R10" s="19">
        <v>69.5</v>
      </c>
      <c r="S10" s="19">
        <f t="shared" si="1"/>
        <v>152900</v>
      </c>
    </row>
    <row r="11" spans="1:20" ht="15.75" customHeight="1" x14ac:dyDescent="0.15">
      <c r="A11" s="12" t="s">
        <v>44</v>
      </c>
      <c r="B11" s="12">
        <v>505</v>
      </c>
      <c r="C11" s="13" t="s">
        <v>14</v>
      </c>
      <c r="D11" s="13" t="s">
        <v>39</v>
      </c>
      <c r="E11" s="13" t="s">
        <v>23</v>
      </c>
      <c r="F11" s="12" t="s">
        <v>15</v>
      </c>
      <c r="G11" s="12" t="s">
        <v>16</v>
      </c>
      <c r="H11" s="14"/>
      <c r="I11" s="14"/>
      <c r="J11" s="14">
        <v>460</v>
      </c>
      <c r="K11" s="14">
        <v>520</v>
      </c>
      <c r="L11" s="14">
        <v>560</v>
      </c>
      <c r="M11" s="14">
        <v>680</v>
      </c>
      <c r="N11" s="14">
        <v>140</v>
      </c>
      <c r="O11" s="14">
        <v>200</v>
      </c>
      <c r="P11" s="14">
        <v>40</v>
      </c>
      <c r="Q11" s="15">
        <f t="shared" si="0"/>
        <v>2600</v>
      </c>
      <c r="R11" s="19">
        <v>69.5</v>
      </c>
      <c r="S11" s="19">
        <f t="shared" si="1"/>
        <v>180700</v>
      </c>
    </row>
    <row r="12" spans="1:20" ht="15.75" customHeight="1" x14ac:dyDescent="0.15">
      <c r="A12" s="12" t="s">
        <v>44</v>
      </c>
      <c r="B12" s="12">
        <v>508</v>
      </c>
      <c r="C12" s="13" t="s">
        <v>14</v>
      </c>
      <c r="D12" s="13" t="s">
        <v>39</v>
      </c>
      <c r="E12" s="13" t="s">
        <v>13</v>
      </c>
      <c r="F12" s="12" t="s">
        <v>15</v>
      </c>
      <c r="G12" s="12" t="s">
        <v>16</v>
      </c>
      <c r="H12" s="14"/>
      <c r="I12" s="14"/>
      <c r="J12" s="14">
        <v>340</v>
      </c>
      <c r="K12" s="14">
        <v>380</v>
      </c>
      <c r="L12" s="14">
        <v>420</v>
      </c>
      <c r="M12" s="14">
        <v>500</v>
      </c>
      <c r="N12" s="14">
        <v>200</v>
      </c>
      <c r="O12" s="14">
        <v>160</v>
      </c>
      <c r="P12" s="14">
        <v>60</v>
      </c>
      <c r="Q12" s="15">
        <f t="shared" si="0"/>
        <v>2060</v>
      </c>
      <c r="R12" s="19">
        <v>69.5</v>
      </c>
      <c r="S12" s="19">
        <f t="shared" si="1"/>
        <v>143170</v>
      </c>
    </row>
    <row r="13" spans="1:20" ht="15.75" customHeight="1" x14ac:dyDescent="0.15">
      <c r="A13" s="12" t="s">
        <v>44</v>
      </c>
      <c r="B13" s="12">
        <v>508</v>
      </c>
      <c r="C13" s="13" t="s">
        <v>14</v>
      </c>
      <c r="D13" s="13" t="s">
        <v>39</v>
      </c>
      <c r="E13" s="13" t="s">
        <v>23</v>
      </c>
      <c r="F13" s="12" t="s">
        <v>15</v>
      </c>
      <c r="G13" s="12" t="s">
        <v>16</v>
      </c>
      <c r="H13" s="14"/>
      <c r="I13" s="14"/>
      <c r="J13" s="14">
        <v>400</v>
      </c>
      <c r="K13" s="14">
        <v>460</v>
      </c>
      <c r="L13" s="14">
        <v>500</v>
      </c>
      <c r="M13" s="14">
        <v>600</v>
      </c>
      <c r="N13" s="14">
        <v>240</v>
      </c>
      <c r="O13" s="14">
        <v>140</v>
      </c>
      <c r="P13" s="14">
        <v>40</v>
      </c>
      <c r="Q13" s="15">
        <f t="shared" si="0"/>
        <v>2380</v>
      </c>
      <c r="R13" s="19">
        <v>69.5</v>
      </c>
      <c r="S13" s="19">
        <f t="shared" si="1"/>
        <v>165410</v>
      </c>
    </row>
    <row r="14" spans="1:20" ht="15.75" customHeight="1" x14ac:dyDescent="0.15">
      <c r="A14" s="12" t="s">
        <v>44</v>
      </c>
      <c r="B14" s="12">
        <v>510</v>
      </c>
      <c r="C14" s="13" t="s">
        <v>25</v>
      </c>
      <c r="D14" s="13" t="s">
        <v>39</v>
      </c>
      <c r="E14" s="13" t="s">
        <v>24</v>
      </c>
      <c r="F14" s="12" t="s">
        <v>26</v>
      </c>
      <c r="G14" s="12" t="s">
        <v>27</v>
      </c>
      <c r="H14" s="14"/>
      <c r="I14" s="14">
        <v>240</v>
      </c>
      <c r="J14" s="14">
        <v>320</v>
      </c>
      <c r="K14" s="14">
        <v>380</v>
      </c>
      <c r="L14" s="14">
        <v>420</v>
      </c>
      <c r="M14" s="14">
        <v>500</v>
      </c>
      <c r="N14" s="14">
        <v>200</v>
      </c>
      <c r="O14" s="14">
        <v>140</v>
      </c>
      <c r="P14" s="14"/>
      <c r="Q14" s="15">
        <f t="shared" si="0"/>
        <v>2200</v>
      </c>
      <c r="R14" s="19">
        <v>89.5</v>
      </c>
      <c r="S14" s="19">
        <f t="shared" si="1"/>
        <v>196900</v>
      </c>
    </row>
    <row r="15" spans="1:20" ht="15.75" customHeight="1" x14ac:dyDescent="0.15">
      <c r="A15" s="12" t="s">
        <v>44</v>
      </c>
      <c r="B15" s="12">
        <v>510</v>
      </c>
      <c r="C15" s="13" t="s">
        <v>25</v>
      </c>
      <c r="D15" s="13" t="s">
        <v>39</v>
      </c>
      <c r="E15" s="13" t="s">
        <v>13</v>
      </c>
      <c r="F15" s="12" t="s">
        <v>26</v>
      </c>
      <c r="G15" s="12" t="s">
        <v>27</v>
      </c>
      <c r="H15" s="14"/>
      <c r="I15" s="14">
        <v>230</v>
      </c>
      <c r="J15" s="14">
        <v>300</v>
      </c>
      <c r="K15" s="14">
        <v>360</v>
      </c>
      <c r="L15" s="14">
        <v>400</v>
      </c>
      <c r="M15" s="14">
        <v>480</v>
      </c>
      <c r="N15" s="14">
        <v>180</v>
      </c>
      <c r="O15" s="14">
        <v>120</v>
      </c>
      <c r="P15" s="14"/>
      <c r="Q15" s="15">
        <f t="shared" si="0"/>
        <v>2070</v>
      </c>
      <c r="R15" s="19">
        <v>89.5</v>
      </c>
      <c r="S15" s="19">
        <f t="shared" si="1"/>
        <v>185265</v>
      </c>
    </row>
    <row r="16" spans="1:20" ht="15.75" customHeight="1" x14ac:dyDescent="0.15">
      <c r="A16" s="12" t="s">
        <v>44</v>
      </c>
      <c r="B16" s="12">
        <v>510</v>
      </c>
      <c r="C16" s="13" t="s">
        <v>25</v>
      </c>
      <c r="D16" s="13" t="s">
        <v>39</v>
      </c>
      <c r="E16" s="13" t="s">
        <v>28</v>
      </c>
      <c r="F16" s="12" t="s">
        <v>26</v>
      </c>
      <c r="G16" s="12" t="s">
        <v>27</v>
      </c>
      <c r="H16" s="14"/>
      <c r="I16" s="14">
        <v>260</v>
      </c>
      <c r="J16" s="14">
        <v>340</v>
      </c>
      <c r="K16" s="14">
        <v>420</v>
      </c>
      <c r="L16" s="14">
        <v>460</v>
      </c>
      <c r="M16" s="14">
        <v>560</v>
      </c>
      <c r="N16" s="14">
        <v>200</v>
      </c>
      <c r="O16" s="14">
        <v>160</v>
      </c>
      <c r="P16" s="14"/>
      <c r="Q16" s="15">
        <f t="shared" si="0"/>
        <v>2400</v>
      </c>
      <c r="R16" s="19">
        <v>89.5</v>
      </c>
      <c r="S16" s="19">
        <f t="shared" si="1"/>
        <v>214800</v>
      </c>
    </row>
    <row r="17" spans="1:19" ht="15.75" customHeight="1" x14ac:dyDescent="0.15">
      <c r="A17" s="12" t="s">
        <v>44</v>
      </c>
      <c r="B17" s="12">
        <v>510</v>
      </c>
      <c r="C17" s="13" t="s">
        <v>25</v>
      </c>
      <c r="D17" s="13" t="s">
        <v>39</v>
      </c>
      <c r="E17" s="13" t="s">
        <v>29</v>
      </c>
      <c r="F17" s="12" t="s">
        <v>26</v>
      </c>
      <c r="G17" s="12" t="s">
        <v>27</v>
      </c>
      <c r="H17" s="14"/>
      <c r="I17" s="14">
        <v>180</v>
      </c>
      <c r="J17" s="14">
        <v>260</v>
      </c>
      <c r="K17" s="14">
        <v>300</v>
      </c>
      <c r="L17" s="14">
        <v>320</v>
      </c>
      <c r="M17" s="14">
        <v>380</v>
      </c>
      <c r="N17" s="14">
        <v>160</v>
      </c>
      <c r="O17" s="14">
        <v>100</v>
      </c>
      <c r="P17" s="14"/>
      <c r="Q17" s="15">
        <f t="shared" si="0"/>
        <v>1700</v>
      </c>
      <c r="R17" s="19">
        <v>89.5</v>
      </c>
      <c r="S17" s="19">
        <f t="shared" si="1"/>
        <v>152150</v>
      </c>
    </row>
    <row r="18" spans="1:19" ht="15.75" customHeight="1" x14ac:dyDescent="0.15">
      <c r="A18" s="12" t="s">
        <v>44</v>
      </c>
      <c r="B18" s="12">
        <v>511</v>
      </c>
      <c r="C18" s="13" t="s">
        <v>30</v>
      </c>
      <c r="D18" s="13" t="s">
        <v>39</v>
      </c>
      <c r="E18" s="13" t="s">
        <v>13</v>
      </c>
      <c r="F18" s="12" t="s">
        <v>26</v>
      </c>
      <c r="G18" s="12" t="s">
        <v>27</v>
      </c>
      <c r="H18" s="14"/>
      <c r="I18" s="14">
        <v>240</v>
      </c>
      <c r="J18" s="14">
        <v>300</v>
      </c>
      <c r="K18" s="14">
        <v>400</v>
      </c>
      <c r="L18" s="14">
        <v>460</v>
      </c>
      <c r="M18" s="14">
        <v>520</v>
      </c>
      <c r="N18" s="14">
        <v>200</v>
      </c>
      <c r="O18" s="14">
        <v>140</v>
      </c>
      <c r="P18" s="14"/>
      <c r="Q18" s="15">
        <f t="shared" si="0"/>
        <v>2260</v>
      </c>
      <c r="R18" s="19">
        <v>79.5</v>
      </c>
      <c r="S18" s="19">
        <f t="shared" si="1"/>
        <v>179670</v>
      </c>
    </row>
    <row r="19" spans="1:19" ht="15.75" customHeight="1" x14ac:dyDescent="0.15">
      <c r="A19" s="12" t="s">
        <v>44</v>
      </c>
      <c r="B19" s="12">
        <v>511</v>
      </c>
      <c r="C19" s="13" t="s">
        <v>30</v>
      </c>
      <c r="D19" s="13" t="s">
        <v>39</v>
      </c>
      <c r="E19" s="13" t="s">
        <v>17</v>
      </c>
      <c r="F19" s="12" t="s">
        <v>26</v>
      </c>
      <c r="G19" s="12" t="s">
        <v>27</v>
      </c>
      <c r="H19" s="14"/>
      <c r="I19" s="14">
        <v>280</v>
      </c>
      <c r="J19" s="14">
        <v>280</v>
      </c>
      <c r="K19" s="14">
        <v>460</v>
      </c>
      <c r="L19" s="14">
        <v>420</v>
      </c>
      <c r="M19" s="14">
        <v>600</v>
      </c>
      <c r="N19" s="14">
        <v>120</v>
      </c>
      <c r="O19" s="14">
        <v>180</v>
      </c>
      <c r="P19" s="14"/>
      <c r="Q19" s="15">
        <f t="shared" si="0"/>
        <v>2340</v>
      </c>
      <c r="R19" s="19">
        <v>79.5</v>
      </c>
      <c r="S19" s="19">
        <f t="shared" si="1"/>
        <v>186030</v>
      </c>
    </row>
    <row r="20" spans="1:19" ht="15.75" customHeight="1" x14ac:dyDescent="0.15">
      <c r="A20" s="12" t="s">
        <v>44</v>
      </c>
      <c r="B20" s="12">
        <v>511</v>
      </c>
      <c r="C20" s="13" t="s">
        <v>30</v>
      </c>
      <c r="D20" s="13" t="s">
        <v>39</v>
      </c>
      <c r="E20" s="13" t="s">
        <v>23</v>
      </c>
      <c r="F20" s="12" t="s">
        <v>26</v>
      </c>
      <c r="G20" s="12" t="s">
        <v>27</v>
      </c>
      <c r="H20" s="14"/>
      <c r="I20" s="14">
        <v>300</v>
      </c>
      <c r="J20" s="14">
        <v>420</v>
      </c>
      <c r="K20" s="14">
        <v>480</v>
      </c>
      <c r="L20" s="14">
        <v>500</v>
      </c>
      <c r="M20" s="14">
        <v>660</v>
      </c>
      <c r="N20" s="14">
        <v>240</v>
      </c>
      <c r="O20" s="14">
        <v>200</v>
      </c>
      <c r="P20" s="14"/>
      <c r="Q20" s="15">
        <f t="shared" si="0"/>
        <v>2800</v>
      </c>
      <c r="R20" s="19">
        <v>79.5</v>
      </c>
      <c r="S20" s="19">
        <f t="shared" si="1"/>
        <v>222600</v>
      </c>
    </row>
    <row r="21" spans="1:19" ht="15.75" customHeight="1" x14ac:dyDescent="0.15">
      <c r="A21" s="12" t="s">
        <v>44</v>
      </c>
      <c r="B21" s="12">
        <v>512</v>
      </c>
      <c r="C21" s="13" t="s">
        <v>31</v>
      </c>
      <c r="D21" s="13" t="s">
        <v>39</v>
      </c>
      <c r="E21" s="13" t="s">
        <v>17</v>
      </c>
      <c r="F21" s="12" t="s">
        <v>19</v>
      </c>
      <c r="G21" s="12" t="s">
        <v>20</v>
      </c>
      <c r="H21" s="14">
        <v>120</v>
      </c>
      <c r="I21" s="14"/>
      <c r="J21" s="14">
        <v>300</v>
      </c>
      <c r="K21" s="14">
        <v>380</v>
      </c>
      <c r="L21" s="14">
        <v>420</v>
      </c>
      <c r="M21" s="14">
        <v>500</v>
      </c>
      <c r="N21" s="14">
        <v>200</v>
      </c>
      <c r="O21" s="14">
        <v>160</v>
      </c>
      <c r="P21" s="14">
        <v>50</v>
      </c>
      <c r="Q21" s="15">
        <f t="shared" ref="Q21:Q44" si="2">SUM(H21:P21)</f>
        <v>2130</v>
      </c>
      <c r="R21" s="19">
        <v>89.5</v>
      </c>
      <c r="S21" s="19">
        <f t="shared" si="1"/>
        <v>190635</v>
      </c>
    </row>
    <row r="22" spans="1:19" ht="15.75" customHeight="1" x14ac:dyDescent="0.15">
      <c r="A22" s="12" t="s">
        <v>44</v>
      </c>
      <c r="B22" s="12">
        <v>512</v>
      </c>
      <c r="C22" s="13" t="s">
        <v>31</v>
      </c>
      <c r="D22" s="13" t="s">
        <v>39</v>
      </c>
      <c r="E22" s="13" t="s">
        <v>21</v>
      </c>
      <c r="F22" s="12" t="s">
        <v>19</v>
      </c>
      <c r="G22" s="12" t="s">
        <v>20</v>
      </c>
      <c r="H22" s="14">
        <v>100</v>
      </c>
      <c r="I22" s="14"/>
      <c r="J22" s="14">
        <v>380</v>
      </c>
      <c r="K22" s="14">
        <v>460</v>
      </c>
      <c r="L22" s="14">
        <v>580</v>
      </c>
      <c r="M22" s="14">
        <v>580</v>
      </c>
      <c r="N22" s="14">
        <v>230</v>
      </c>
      <c r="O22" s="14">
        <v>180</v>
      </c>
      <c r="P22" s="14">
        <v>30</v>
      </c>
      <c r="Q22" s="15">
        <f t="shared" si="2"/>
        <v>2540</v>
      </c>
      <c r="R22" s="19">
        <v>89.5</v>
      </c>
      <c r="S22" s="19">
        <f t="shared" si="1"/>
        <v>227330</v>
      </c>
    </row>
    <row r="23" spans="1:19" ht="15.75" customHeight="1" x14ac:dyDescent="0.15">
      <c r="A23" s="12" t="s">
        <v>44</v>
      </c>
      <c r="B23" s="12">
        <v>512</v>
      </c>
      <c r="C23" s="13" t="s">
        <v>31</v>
      </c>
      <c r="D23" s="13" t="s">
        <v>39</v>
      </c>
      <c r="E23" s="13" t="s">
        <v>23</v>
      </c>
      <c r="F23" s="12" t="s">
        <v>19</v>
      </c>
      <c r="G23" s="12" t="s">
        <v>20</v>
      </c>
      <c r="H23" s="14">
        <v>120</v>
      </c>
      <c r="I23" s="14"/>
      <c r="J23" s="14">
        <v>460</v>
      </c>
      <c r="K23" s="14">
        <v>500</v>
      </c>
      <c r="L23" s="14">
        <v>560</v>
      </c>
      <c r="M23" s="14">
        <v>680</v>
      </c>
      <c r="N23" s="14">
        <v>240</v>
      </c>
      <c r="O23" s="14">
        <v>200</v>
      </c>
      <c r="P23" s="14">
        <v>60</v>
      </c>
      <c r="Q23" s="15">
        <f t="shared" si="2"/>
        <v>2820</v>
      </c>
      <c r="R23" s="19">
        <v>89.5</v>
      </c>
      <c r="S23" s="19">
        <f t="shared" si="1"/>
        <v>252390</v>
      </c>
    </row>
    <row r="24" spans="1:19" ht="15.75" customHeight="1" x14ac:dyDescent="0.15">
      <c r="A24" s="12" t="s">
        <v>44</v>
      </c>
      <c r="B24" s="12">
        <v>512</v>
      </c>
      <c r="C24" s="13" t="s">
        <v>31</v>
      </c>
      <c r="D24" s="13" t="s">
        <v>39</v>
      </c>
      <c r="E24" s="13" t="s">
        <v>13</v>
      </c>
      <c r="F24" s="12" t="s">
        <v>19</v>
      </c>
      <c r="G24" s="12" t="s">
        <v>20</v>
      </c>
      <c r="H24" s="14">
        <v>60</v>
      </c>
      <c r="I24" s="14"/>
      <c r="J24" s="14">
        <v>500</v>
      </c>
      <c r="K24" s="14">
        <v>540</v>
      </c>
      <c r="L24" s="14">
        <v>600</v>
      </c>
      <c r="M24" s="14">
        <v>740</v>
      </c>
      <c r="N24" s="14">
        <v>280</v>
      </c>
      <c r="O24" s="14">
        <v>220</v>
      </c>
      <c r="P24" s="14">
        <v>40</v>
      </c>
      <c r="Q24" s="15">
        <f t="shared" si="2"/>
        <v>2980</v>
      </c>
      <c r="R24" s="19">
        <v>89.5</v>
      </c>
      <c r="S24" s="19">
        <f t="shared" si="1"/>
        <v>266710</v>
      </c>
    </row>
    <row r="25" spans="1:19" ht="15.75" customHeight="1" x14ac:dyDescent="0.15">
      <c r="A25" s="12" t="s">
        <v>44</v>
      </c>
      <c r="B25" s="12">
        <v>513</v>
      </c>
      <c r="C25" s="13" t="s">
        <v>25</v>
      </c>
      <c r="D25" s="13" t="s">
        <v>39</v>
      </c>
      <c r="E25" s="13" t="s">
        <v>28</v>
      </c>
      <c r="F25" s="12" t="s">
        <v>19</v>
      </c>
      <c r="G25" s="12" t="s">
        <v>20</v>
      </c>
      <c r="H25" s="14">
        <v>60</v>
      </c>
      <c r="I25" s="14">
        <v>180</v>
      </c>
      <c r="J25" s="14">
        <v>260</v>
      </c>
      <c r="K25" s="14">
        <v>300</v>
      </c>
      <c r="L25" s="14">
        <v>320</v>
      </c>
      <c r="M25" s="14">
        <v>400</v>
      </c>
      <c r="N25" s="14">
        <v>160</v>
      </c>
      <c r="O25" s="14">
        <v>120</v>
      </c>
      <c r="P25" s="14"/>
      <c r="Q25" s="15">
        <f t="shared" si="2"/>
        <v>1800</v>
      </c>
      <c r="R25" s="19">
        <v>69.5</v>
      </c>
      <c r="S25" s="19">
        <f t="shared" si="1"/>
        <v>125100</v>
      </c>
    </row>
    <row r="26" spans="1:19" ht="15.75" customHeight="1" x14ac:dyDescent="0.15">
      <c r="A26" s="12" t="s">
        <v>44</v>
      </c>
      <c r="B26" s="12">
        <v>513</v>
      </c>
      <c r="C26" s="13" t="s">
        <v>25</v>
      </c>
      <c r="D26" s="13" t="s">
        <v>39</v>
      </c>
      <c r="E26" s="13" t="s">
        <v>22</v>
      </c>
      <c r="F26" s="12" t="s">
        <v>19</v>
      </c>
      <c r="G26" s="12" t="s">
        <v>20</v>
      </c>
      <c r="H26" s="14">
        <v>80</v>
      </c>
      <c r="I26" s="14">
        <v>250</v>
      </c>
      <c r="J26" s="14">
        <v>360</v>
      </c>
      <c r="K26" s="14">
        <v>400</v>
      </c>
      <c r="L26" s="14">
        <v>440</v>
      </c>
      <c r="M26" s="14">
        <v>520</v>
      </c>
      <c r="N26" s="14">
        <v>200</v>
      </c>
      <c r="O26" s="14">
        <v>160</v>
      </c>
      <c r="P26" s="14"/>
      <c r="Q26" s="15">
        <f t="shared" si="2"/>
        <v>2410</v>
      </c>
      <c r="R26" s="19">
        <v>69.5</v>
      </c>
      <c r="S26" s="19">
        <f t="shared" si="1"/>
        <v>167495</v>
      </c>
    </row>
    <row r="27" spans="1:19" ht="15.75" customHeight="1" x14ac:dyDescent="0.15">
      <c r="A27" s="12" t="s">
        <v>44</v>
      </c>
      <c r="B27" s="12">
        <v>513</v>
      </c>
      <c r="C27" s="13" t="s">
        <v>25</v>
      </c>
      <c r="D27" s="13" t="s">
        <v>39</v>
      </c>
      <c r="E27" s="13" t="s">
        <v>21</v>
      </c>
      <c r="F27" s="12" t="s">
        <v>19</v>
      </c>
      <c r="G27" s="12" t="s">
        <v>20</v>
      </c>
      <c r="H27" s="14">
        <v>20</v>
      </c>
      <c r="I27" s="14">
        <v>230</v>
      </c>
      <c r="J27" s="14">
        <v>300</v>
      </c>
      <c r="K27" s="14">
        <v>380</v>
      </c>
      <c r="L27" s="14">
        <v>420</v>
      </c>
      <c r="M27" s="14">
        <v>480</v>
      </c>
      <c r="N27" s="14">
        <v>180</v>
      </c>
      <c r="O27" s="14">
        <v>140</v>
      </c>
      <c r="P27" s="14"/>
      <c r="Q27" s="15">
        <f t="shared" si="2"/>
        <v>2150</v>
      </c>
      <c r="R27" s="19">
        <v>69.5</v>
      </c>
      <c r="S27" s="19">
        <f t="shared" si="1"/>
        <v>149425</v>
      </c>
    </row>
    <row r="28" spans="1:19" ht="15.75" customHeight="1" x14ac:dyDescent="0.15">
      <c r="A28" s="12" t="s">
        <v>44</v>
      </c>
      <c r="B28" s="12">
        <v>514</v>
      </c>
      <c r="C28" s="13" t="s">
        <v>14</v>
      </c>
      <c r="D28" s="13" t="s">
        <v>39</v>
      </c>
      <c r="E28" s="13" t="s">
        <v>17</v>
      </c>
      <c r="F28" s="12" t="s">
        <v>19</v>
      </c>
      <c r="G28" s="12" t="s">
        <v>20</v>
      </c>
      <c r="H28" s="14">
        <v>60</v>
      </c>
      <c r="I28" s="14"/>
      <c r="J28" s="14">
        <v>380</v>
      </c>
      <c r="K28" s="14">
        <v>460</v>
      </c>
      <c r="L28" s="14">
        <v>500</v>
      </c>
      <c r="M28" s="14">
        <v>600</v>
      </c>
      <c r="N28" s="14">
        <v>220</v>
      </c>
      <c r="O28" s="14">
        <v>180</v>
      </c>
      <c r="P28" s="14">
        <v>60</v>
      </c>
      <c r="Q28" s="15">
        <f t="shared" si="2"/>
        <v>2460</v>
      </c>
      <c r="R28" s="19">
        <v>69.5</v>
      </c>
      <c r="S28" s="19">
        <f t="shared" si="1"/>
        <v>170970</v>
      </c>
    </row>
    <row r="29" spans="1:19" ht="15.75" customHeight="1" x14ac:dyDescent="0.15">
      <c r="A29" s="12" t="s">
        <v>44</v>
      </c>
      <c r="B29" s="12">
        <v>514</v>
      </c>
      <c r="C29" s="13" t="s">
        <v>14</v>
      </c>
      <c r="D29" s="13" t="s">
        <v>39</v>
      </c>
      <c r="E29" s="13" t="s">
        <v>23</v>
      </c>
      <c r="F29" s="12" t="s">
        <v>19</v>
      </c>
      <c r="G29" s="12" t="s">
        <v>20</v>
      </c>
      <c r="H29" s="14">
        <v>40</v>
      </c>
      <c r="I29" s="14"/>
      <c r="J29" s="14">
        <v>260</v>
      </c>
      <c r="K29" s="14">
        <v>280</v>
      </c>
      <c r="L29" s="14">
        <v>320</v>
      </c>
      <c r="M29" s="14">
        <v>380</v>
      </c>
      <c r="N29" s="14">
        <v>160</v>
      </c>
      <c r="O29" s="14">
        <v>120</v>
      </c>
      <c r="P29" s="14">
        <v>60</v>
      </c>
      <c r="Q29" s="15">
        <f t="shared" si="2"/>
        <v>1620</v>
      </c>
      <c r="R29" s="19">
        <v>69.5</v>
      </c>
      <c r="S29" s="19">
        <f t="shared" si="1"/>
        <v>112590</v>
      </c>
    </row>
    <row r="30" spans="1:19" ht="15.75" customHeight="1" x14ac:dyDescent="0.15">
      <c r="A30" s="12" t="s">
        <v>44</v>
      </c>
      <c r="B30" s="12">
        <v>514</v>
      </c>
      <c r="C30" s="13" t="s">
        <v>14</v>
      </c>
      <c r="D30" s="13" t="s">
        <v>39</v>
      </c>
      <c r="E30" s="13" t="s">
        <v>13</v>
      </c>
      <c r="F30" s="12" t="s">
        <v>19</v>
      </c>
      <c r="G30" s="12" t="s">
        <v>20</v>
      </c>
      <c r="H30" s="14">
        <v>100</v>
      </c>
      <c r="I30" s="14"/>
      <c r="J30" s="14">
        <v>340</v>
      </c>
      <c r="K30" s="14">
        <v>320</v>
      </c>
      <c r="L30" s="14">
        <v>460</v>
      </c>
      <c r="M30" s="14">
        <v>500</v>
      </c>
      <c r="N30" s="14">
        <v>200</v>
      </c>
      <c r="O30" s="14">
        <v>140</v>
      </c>
      <c r="P30" s="14">
        <v>40</v>
      </c>
      <c r="Q30" s="15">
        <f t="shared" si="2"/>
        <v>2100</v>
      </c>
      <c r="R30" s="19">
        <v>69.5</v>
      </c>
      <c r="S30" s="19">
        <f t="shared" si="1"/>
        <v>145950</v>
      </c>
    </row>
    <row r="31" spans="1:19" ht="15.75" customHeight="1" x14ac:dyDescent="0.15">
      <c r="A31" s="12" t="s">
        <v>44</v>
      </c>
      <c r="B31" s="12">
        <v>515</v>
      </c>
      <c r="C31" s="13" t="s">
        <v>14</v>
      </c>
      <c r="D31" s="13" t="s">
        <v>39</v>
      </c>
      <c r="E31" s="13" t="s">
        <v>17</v>
      </c>
      <c r="F31" s="12" t="s">
        <v>19</v>
      </c>
      <c r="G31" s="12" t="s">
        <v>20</v>
      </c>
      <c r="H31" s="14"/>
      <c r="I31" s="14">
        <v>120</v>
      </c>
      <c r="J31" s="14">
        <v>180</v>
      </c>
      <c r="K31" s="14">
        <v>200</v>
      </c>
      <c r="L31" s="14">
        <v>220</v>
      </c>
      <c r="M31" s="14">
        <v>260</v>
      </c>
      <c r="N31" s="14">
        <v>100</v>
      </c>
      <c r="O31" s="14">
        <v>80</v>
      </c>
      <c r="P31" s="14"/>
      <c r="Q31" s="15">
        <f t="shared" si="2"/>
        <v>1160</v>
      </c>
      <c r="R31" s="19">
        <v>69.5</v>
      </c>
      <c r="S31" s="19">
        <f t="shared" si="1"/>
        <v>80620</v>
      </c>
    </row>
    <row r="32" spans="1:19" ht="15.75" customHeight="1" x14ac:dyDescent="0.15">
      <c r="A32" s="12" t="s">
        <v>44</v>
      </c>
      <c r="B32" s="12">
        <v>515</v>
      </c>
      <c r="C32" s="13" t="s">
        <v>14</v>
      </c>
      <c r="D32" s="13" t="s">
        <v>39</v>
      </c>
      <c r="E32" s="13" t="s">
        <v>23</v>
      </c>
      <c r="F32" s="12" t="s">
        <v>19</v>
      </c>
      <c r="G32" s="12" t="s">
        <v>20</v>
      </c>
      <c r="H32" s="14"/>
      <c r="I32" s="14">
        <v>140</v>
      </c>
      <c r="J32" s="14">
        <v>200</v>
      </c>
      <c r="K32" s="14">
        <v>220</v>
      </c>
      <c r="L32" s="14">
        <v>240</v>
      </c>
      <c r="M32" s="14">
        <v>300</v>
      </c>
      <c r="N32" s="14">
        <v>120</v>
      </c>
      <c r="O32" s="14">
        <v>60</v>
      </c>
      <c r="P32" s="14"/>
      <c r="Q32" s="15">
        <f t="shared" si="2"/>
        <v>1280</v>
      </c>
      <c r="R32" s="19">
        <v>69.5</v>
      </c>
      <c r="S32" s="19">
        <f t="shared" si="1"/>
        <v>88960</v>
      </c>
    </row>
    <row r="33" spans="1:19" ht="15.75" customHeight="1" x14ac:dyDescent="0.15">
      <c r="A33" s="12" t="s">
        <v>44</v>
      </c>
      <c r="B33" s="12">
        <v>516</v>
      </c>
      <c r="C33" s="13" t="s">
        <v>30</v>
      </c>
      <c r="D33" s="13" t="s">
        <v>39</v>
      </c>
      <c r="E33" s="13" t="s">
        <v>28</v>
      </c>
      <c r="F33" s="12" t="s">
        <v>19</v>
      </c>
      <c r="G33" s="12" t="s">
        <v>32</v>
      </c>
      <c r="H33" s="14"/>
      <c r="I33" s="14">
        <v>130</v>
      </c>
      <c r="J33" s="14">
        <v>180</v>
      </c>
      <c r="K33" s="14">
        <v>220</v>
      </c>
      <c r="L33" s="14">
        <v>280</v>
      </c>
      <c r="M33" s="14">
        <v>280</v>
      </c>
      <c r="N33" s="14">
        <v>120</v>
      </c>
      <c r="O33" s="14">
        <v>80</v>
      </c>
      <c r="P33" s="14"/>
      <c r="Q33" s="15">
        <f t="shared" si="2"/>
        <v>1290</v>
      </c>
      <c r="R33" s="19">
        <v>69.5</v>
      </c>
      <c r="S33" s="19">
        <f t="shared" si="1"/>
        <v>89655</v>
      </c>
    </row>
    <row r="34" spans="1:19" ht="15.75" customHeight="1" x14ac:dyDescent="0.15">
      <c r="A34" s="12" t="s">
        <v>44</v>
      </c>
      <c r="B34" s="12">
        <v>516</v>
      </c>
      <c r="C34" s="13" t="s">
        <v>30</v>
      </c>
      <c r="D34" s="13" t="s">
        <v>39</v>
      </c>
      <c r="E34" s="13" t="s">
        <v>13</v>
      </c>
      <c r="F34" s="12" t="s">
        <v>19</v>
      </c>
      <c r="G34" s="12" t="s">
        <v>32</v>
      </c>
      <c r="H34" s="14"/>
      <c r="I34" s="14">
        <v>180</v>
      </c>
      <c r="J34" s="14">
        <v>260</v>
      </c>
      <c r="K34" s="14">
        <v>300</v>
      </c>
      <c r="L34" s="14">
        <v>320</v>
      </c>
      <c r="M34" s="14">
        <v>380</v>
      </c>
      <c r="N34" s="14">
        <v>140</v>
      </c>
      <c r="O34" s="14">
        <v>120</v>
      </c>
      <c r="P34" s="14"/>
      <c r="Q34" s="15">
        <f t="shared" si="2"/>
        <v>1700</v>
      </c>
      <c r="R34" s="19">
        <v>69.5</v>
      </c>
      <c r="S34" s="19">
        <f t="shared" si="1"/>
        <v>118150</v>
      </c>
    </row>
    <row r="35" spans="1:19" ht="15.75" customHeight="1" x14ac:dyDescent="0.15">
      <c r="A35" s="12" t="s">
        <v>44</v>
      </c>
      <c r="B35" s="12">
        <v>518</v>
      </c>
      <c r="C35" s="13" t="s">
        <v>14</v>
      </c>
      <c r="D35" s="13" t="s">
        <v>39</v>
      </c>
      <c r="E35" s="13" t="s">
        <v>13</v>
      </c>
      <c r="F35" s="12" t="s">
        <v>15</v>
      </c>
      <c r="G35" s="12" t="s">
        <v>16</v>
      </c>
      <c r="H35" s="14"/>
      <c r="I35" s="14"/>
      <c r="J35" s="14">
        <v>280</v>
      </c>
      <c r="K35" s="14">
        <v>220</v>
      </c>
      <c r="L35" s="14">
        <v>360</v>
      </c>
      <c r="M35" s="14">
        <v>420</v>
      </c>
      <c r="N35" s="14">
        <v>160</v>
      </c>
      <c r="O35" s="14">
        <v>120</v>
      </c>
      <c r="P35" s="14"/>
      <c r="Q35" s="15">
        <f t="shared" si="2"/>
        <v>1560</v>
      </c>
      <c r="R35" s="19">
        <v>69.5</v>
      </c>
      <c r="S35" s="19">
        <f t="shared" si="1"/>
        <v>108420</v>
      </c>
    </row>
    <row r="36" spans="1:19" ht="15.75" customHeight="1" x14ac:dyDescent="0.15">
      <c r="A36" s="12" t="s">
        <v>44</v>
      </c>
      <c r="B36" s="12">
        <v>518</v>
      </c>
      <c r="C36" s="13" t="s">
        <v>14</v>
      </c>
      <c r="D36" s="13" t="s">
        <v>39</v>
      </c>
      <c r="E36" s="13" t="s">
        <v>23</v>
      </c>
      <c r="F36" s="12" t="s">
        <v>15</v>
      </c>
      <c r="G36" s="12" t="s">
        <v>16</v>
      </c>
      <c r="H36" s="14"/>
      <c r="I36" s="14"/>
      <c r="J36" s="14">
        <v>360</v>
      </c>
      <c r="K36" s="14">
        <v>420</v>
      </c>
      <c r="L36" s="14">
        <v>460</v>
      </c>
      <c r="M36" s="14">
        <v>560</v>
      </c>
      <c r="N36" s="14">
        <v>220</v>
      </c>
      <c r="O36" s="14">
        <v>160</v>
      </c>
      <c r="P36" s="14"/>
      <c r="Q36" s="15">
        <f t="shared" si="2"/>
        <v>2180</v>
      </c>
      <c r="R36" s="19">
        <v>69.5</v>
      </c>
      <c r="S36" s="19">
        <f t="shared" si="1"/>
        <v>151510</v>
      </c>
    </row>
    <row r="37" spans="1:19" ht="15.75" customHeight="1" x14ac:dyDescent="0.15">
      <c r="A37" s="12" t="s">
        <v>44</v>
      </c>
      <c r="B37" s="12">
        <v>520</v>
      </c>
      <c r="C37" s="13" t="s">
        <v>14</v>
      </c>
      <c r="D37" s="13" t="s">
        <v>39</v>
      </c>
      <c r="E37" s="13" t="s">
        <v>17</v>
      </c>
      <c r="F37" s="12" t="s">
        <v>19</v>
      </c>
      <c r="G37" s="12" t="s">
        <v>20</v>
      </c>
      <c r="H37" s="14">
        <v>60</v>
      </c>
      <c r="I37" s="14">
        <v>100</v>
      </c>
      <c r="J37" s="14">
        <v>120</v>
      </c>
      <c r="K37" s="14">
        <v>160</v>
      </c>
      <c r="L37" s="14">
        <v>180</v>
      </c>
      <c r="M37" s="14">
        <v>240</v>
      </c>
      <c r="N37" s="14">
        <v>180</v>
      </c>
      <c r="O37" s="14">
        <v>80</v>
      </c>
      <c r="P37" s="14">
        <v>40</v>
      </c>
      <c r="Q37" s="15">
        <f t="shared" si="2"/>
        <v>1160</v>
      </c>
      <c r="R37" s="19">
        <v>69.5</v>
      </c>
      <c r="S37" s="19">
        <f t="shared" si="1"/>
        <v>80620</v>
      </c>
    </row>
    <row r="38" spans="1:19" ht="15.75" customHeight="1" x14ac:dyDescent="0.15">
      <c r="A38" s="12" t="s">
        <v>44</v>
      </c>
      <c r="B38" s="12">
        <v>520</v>
      </c>
      <c r="C38" s="13" t="s">
        <v>14</v>
      </c>
      <c r="D38" s="13" t="s">
        <v>39</v>
      </c>
      <c r="E38" s="13" t="s">
        <v>23</v>
      </c>
      <c r="F38" s="12" t="s">
        <v>19</v>
      </c>
      <c r="G38" s="12" t="s">
        <v>20</v>
      </c>
      <c r="H38" s="14">
        <v>40</v>
      </c>
      <c r="I38" s="14">
        <v>120</v>
      </c>
      <c r="J38" s="14">
        <v>160</v>
      </c>
      <c r="K38" s="14">
        <v>200</v>
      </c>
      <c r="L38" s="14">
        <v>220</v>
      </c>
      <c r="M38" s="14">
        <v>200</v>
      </c>
      <c r="N38" s="14">
        <v>80</v>
      </c>
      <c r="O38" s="14">
        <v>60</v>
      </c>
      <c r="P38" s="14">
        <v>60</v>
      </c>
      <c r="Q38" s="15">
        <f t="shared" si="2"/>
        <v>1140</v>
      </c>
      <c r="R38" s="19">
        <v>69.5</v>
      </c>
      <c r="S38" s="19">
        <f t="shared" si="1"/>
        <v>79230</v>
      </c>
    </row>
    <row r="39" spans="1:19" ht="15.75" customHeight="1" x14ac:dyDescent="0.15">
      <c r="A39" s="12" t="s">
        <v>44</v>
      </c>
      <c r="B39" s="12">
        <v>541</v>
      </c>
      <c r="C39" s="13" t="s">
        <v>33</v>
      </c>
      <c r="D39" s="13" t="s">
        <v>39</v>
      </c>
      <c r="E39" s="13" t="s">
        <v>13</v>
      </c>
      <c r="F39" s="12" t="s">
        <v>15</v>
      </c>
      <c r="G39" s="12" t="s">
        <v>16</v>
      </c>
      <c r="H39" s="14">
        <v>120</v>
      </c>
      <c r="I39" s="14"/>
      <c r="J39" s="14">
        <v>360</v>
      </c>
      <c r="K39" s="14">
        <v>120</v>
      </c>
      <c r="L39" s="14">
        <v>460</v>
      </c>
      <c r="M39" s="14">
        <v>560</v>
      </c>
      <c r="N39" s="14">
        <v>200</v>
      </c>
      <c r="O39" s="14">
        <v>160</v>
      </c>
      <c r="P39" s="14"/>
      <c r="Q39" s="15">
        <f t="shared" si="2"/>
        <v>1980</v>
      </c>
      <c r="R39" s="19">
        <v>69.5</v>
      </c>
      <c r="S39" s="19">
        <f t="shared" si="1"/>
        <v>137610</v>
      </c>
    </row>
    <row r="40" spans="1:19" ht="15.75" customHeight="1" x14ac:dyDescent="0.15">
      <c r="A40" s="12" t="s">
        <v>44</v>
      </c>
      <c r="B40" s="12">
        <v>541</v>
      </c>
      <c r="C40" s="13" t="s">
        <v>33</v>
      </c>
      <c r="D40" s="13" t="s">
        <v>39</v>
      </c>
      <c r="E40" s="13" t="s">
        <v>23</v>
      </c>
      <c r="F40" s="12" t="s">
        <v>15</v>
      </c>
      <c r="G40" s="12" t="s">
        <v>16</v>
      </c>
      <c r="H40" s="14">
        <v>240</v>
      </c>
      <c r="I40" s="14"/>
      <c r="J40" s="14">
        <v>320</v>
      </c>
      <c r="K40" s="14">
        <v>160</v>
      </c>
      <c r="L40" s="14">
        <v>500</v>
      </c>
      <c r="M40" s="14">
        <v>520</v>
      </c>
      <c r="N40" s="14">
        <v>220</v>
      </c>
      <c r="O40" s="14">
        <v>140</v>
      </c>
      <c r="P40" s="14"/>
      <c r="Q40" s="15">
        <f t="shared" si="2"/>
        <v>2100</v>
      </c>
      <c r="R40" s="19">
        <v>69.5</v>
      </c>
      <c r="S40" s="19">
        <f t="shared" si="1"/>
        <v>145950</v>
      </c>
    </row>
    <row r="41" spans="1:19" ht="15.75" customHeight="1" x14ac:dyDescent="0.15">
      <c r="A41" s="12" t="s">
        <v>44</v>
      </c>
      <c r="B41" s="12">
        <v>541</v>
      </c>
      <c r="C41" s="13" t="s">
        <v>33</v>
      </c>
      <c r="D41" s="13" t="s">
        <v>39</v>
      </c>
      <c r="E41" s="13" t="s">
        <v>34</v>
      </c>
      <c r="F41" s="12" t="s">
        <v>15</v>
      </c>
      <c r="G41" s="12" t="s">
        <v>16</v>
      </c>
      <c r="H41" s="14">
        <v>160</v>
      </c>
      <c r="I41" s="14"/>
      <c r="J41" s="14">
        <v>280</v>
      </c>
      <c r="K41" s="14">
        <v>280</v>
      </c>
      <c r="L41" s="14">
        <v>600</v>
      </c>
      <c r="M41" s="14">
        <v>600</v>
      </c>
      <c r="N41" s="14">
        <v>240</v>
      </c>
      <c r="O41" s="14">
        <v>120</v>
      </c>
      <c r="P41" s="14"/>
      <c r="Q41" s="15">
        <f t="shared" si="2"/>
        <v>2280</v>
      </c>
      <c r="R41" s="19">
        <v>69.5</v>
      </c>
      <c r="S41" s="19">
        <f t="shared" si="1"/>
        <v>158460</v>
      </c>
    </row>
    <row r="42" spans="1:19" ht="15.75" customHeight="1" x14ac:dyDescent="0.15">
      <c r="A42" s="12" t="s">
        <v>44</v>
      </c>
      <c r="B42" s="12">
        <v>550</v>
      </c>
      <c r="C42" s="13" t="s">
        <v>35</v>
      </c>
      <c r="D42" s="13" t="s">
        <v>39</v>
      </c>
      <c r="E42" s="13" t="s">
        <v>17</v>
      </c>
      <c r="F42" s="12" t="s">
        <v>19</v>
      </c>
      <c r="G42" s="12" t="s">
        <v>20</v>
      </c>
      <c r="H42" s="14"/>
      <c r="I42" s="14"/>
      <c r="J42" s="14">
        <v>180</v>
      </c>
      <c r="K42" s="14">
        <v>240</v>
      </c>
      <c r="L42" s="14">
        <v>200</v>
      </c>
      <c r="M42" s="14">
        <v>300</v>
      </c>
      <c r="N42" s="14">
        <v>100</v>
      </c>
      <c r="O42" s="14">
        <v>80</v>
      </c>
      <c r="P42" s="14">
        <v>40</v>
      </c>
      <c r="Q42" s="15">
        <f t="shared" si="2"/>
        <v>1140</v>
      </c>
      <c r="R42" s="19">
        <v>69.5</v>
      </c>
      <c r="S42" s="19">
        <f t="shared" si="1"/>
        <v>79230</v>
      </c>
    </row>
    <row r="43" spans="1:19" ht="15.75" customHeight="1" x14ac:dyDescent="0.15">
      <c r="A43" s="12" t="s">
        <v>44</v>
      </c>
      <c r="B43" s="12">
        <v>550</v>
      </c>
      <c r="C43" s="13" t="s">
        <v>35</v>
      </c>
      <c r="D43" s="13" t="s">
        <v>39</v>
      </c>
      <c r="E43" s="13" t="s">
        <v>22</v>
      </c>
      <c r="F43" s="12" t="s">
        <v>19</v>
      </c>
      <c r="G43" s="12" t="s">
        <v>20</v>
      </c>
      <c r="H43" s="14"/>
      <c r="I43" s="14"/>
      <c r="J43" s="14">
        <v>160</v>
      </c>
      <c r="K43" s="14">
        <v>280</v>
      </c>
      <c r="L43" s="14">
        <v>180</v>
      </c>
      <c r="M43" s="14">
        <v>240</v>
      </c>
      <c r="N43" s="14">
        <v>80</v>
      </c>
      <c r="O43" s="14">
        <v>60</v>
      </c>
      <c r="P43" s="14">
        <v>60</v>
      </c>
      <c r="Q43" s="15">
        <f t="shared" si="2"/>
        <v>1060</v>
      </c>
      <c r="R43" s="19">
        <v>69.5</v>
      </c>
      <c r="S43" s="19">
        <f t="shared" si="1"/>
        <v>73670</v>
      </c>
    </row>
    <row r="44" spans="1:19" ht="15.75" customHeight="1" x14ac:dyDescent="0.15">
      <c r="A44" s="12" t="s">
        <v>44</v>
      </c>
      <c r="B44" s="12">
        <v>550</v>
      </c>
      <c r="C44" s="13" t="s">
        <v>35</v>
      </c>
      <c r="D44" s="13" t="s">
        <v>39</v>
      </c>
      <c r="E44" s="13" t="s">
        <v>23</v>
      </c>
      <c r="F44" s="12" t="s">
        <v>19</v>
      </c>
      <c r="G44" s="12" t="s">
        <v>20</v>
      </c>
      <c r="H44" s="14"/>
      <c r="I44" s="14"/>
      <c r="J44" s="14">
        <v>200</v>
      </c>
      <c r="K44" s="14">
        <v>120</v>
      </c>
      <c r="L44" s="14">
        <v>140</v>
      </c>
      <c r="M44" s="14">
        <v>200</v>
      </c>
      <c r="N44" s="14">
        <v>60</v>
      </c>
      <c r="O44" s="14">
        <v>40</v>
      </c>
      <c r="P44" s="14">
        <v>40</v>
      </c>
      <c r="Q44" s="15">
        <f t="shared" si="2"/>
        <v>800</v>
      </c>
      <c r="R44" s="19">
        <v>69.5</v>
      </c>
      <c r="S44" s="19">
        <f t="shared" si="1"/>
        <v>55600</v>
      </c>
    </row>
  </sheetData>
  <sortState ref="B5:V44">
    <sortCondition ref="B5:B44"/>
  </sortState>
  <mergeCells count="1">
    <mergeCell ref="P2:Q2"/>
  </mergeCells>
  <printOptions horizontalCentered="1"/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2024-01-26T08:20:00Z</cp:lastPrinted>
  <dcterms:created xsi:type="dcterms:W3CDTF">2024-01-10T17:04:56Z</dcterms:created>
  <dcterms:modified xsi:type="dcterms:W3CDTF">2024-02-16T11:02:39Z</dcterms:modified>
</cp:coreProperties>
</file>